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<sst xmlns="http://schemas.openxmlformats.org/spreadsheetml/2006/main" count="577" uniqueCount="366">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</sst>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3"/>
  <sheetViews>
    <sheetView tabSelected="1"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60" sqref="E6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3.42578125" style="43" bestFit="1" customWidth="1"/>
    <col min="7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5</v>
      </c>
      <c r="E10" s="5">
        <f>E11+E12+E13+E14+E15</f>
        <v>320190</v>
      </c>
    </row>
    <row r="11" spans="1:5" x14ac:dyDescent="0.3">
      <c r="A11" s="33">
        <v>6</v>
      </c>
      <c r="B11" s="29"/>
      <c r="C11" s="32" t="s">
        <v>9</v>
      </c>
      <c r="D11" s="27">
        <v>5</v>
      </c>
      <c r="E11" s="27">
        <v>320190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2</v>
      </c>
      <c r="E42" s="5">
        <f>E43</f>
        <v>120221</v>
      </c>
    </row>
    <row r="43" spans="1:5" x14ac:dyDescent="0.3">
      <c r="A43" s="33">
        <v>38</v>
      </c>
      <c r="B43" s="29"/>
      <c r="C43" s="32" t="s">
        <v>39</v>
      </c>
      <c r="D43" s="27">
        <v>2</v>
      </c>
      <c r="E43" s="27">
        <v>120221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1346</v>
      </c>
      <c r="E56" s="5">
        <f>E57+E58+E59+E60+E61+E62+E63+E64+E65</f>
        <v>186651292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1346</v>
      </c>
      <c r="E59" s="27">
        <v>186651292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</v>
      </c>
      <c r="E73" s="5">
        <f>E74</f>
        <v>69281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69281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6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6" x14ac:dyDescent="0.3">
      <c r="A82" s="33">
        <v>77</v>
      </c>
      <c r="B82" s="29">
        <v>27</v>
      </c>
      <c r="C82" s="30" t="s">
        <v>78</v>
      </c>
      <c r="D82" s="5">
        <f>D83</f>
        <v>20</v>
      </c>
      <c r="E82" s="5">
        <f>E83</f>
        <v>1044704</v>
      </c>
    </row>
    <row r="83" spans="1:6" x14ac:dyDescent="0.3">
      <c r="A83" s="33">
        <v>78</v>
      </c>
      <c r="B83" s="29"/>
      <c r="C83" s="32" t="s">
        <v>79</v>
      </c>
      <c r="D83" s="27">
        <v>20</v>
      </c>
      <c r="E83" s="27">
        <v>1044704</v>
      </c>
      <c r="F83" s="53"/>
    </row>
    <row r="84" spans="1:6" x14ac:dyDescent="0.3">
      <c r="A84" s="33">
        <v>79</v>
      </c>
      <c r="B84" s="29">
        <v>28</v>
      </c>
      <c r="C84" s="30" t="s">
        <v>80</v>
      </c>
      <c r="D84" s="5">
        <f>D85</f>
        <v>8</v>
      </c>
      <c r="E84" s="5">
        <f>E85</f>
        <v>901555</v>
      </c>
      <c r="F84" s="53"/>
    </row>
    <row r="85" spans="1:6" x14ac:dyDescent="0.3">
      <c r="A85" s="33">
        <v>80</v>
      </c>
      <c r="B85" s="29"/>
      <c r="C85" s="32" t="s">
        <v>81</v>
      </c>
      <c r="D85" s="27">
        <v>8</v>
      </c>
      <c r="E85" s="27">
        <v>901555</v>
      </c>
      <c r="F85" s="53"/>
    </row>
    <row r="86" spans="1:6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  <c r="F86" s="53"/>
    </row>
    <row r="87" spans="1:6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F87" s="53"/>
    </row>
    <row r="88" spans="1:6" x14ac:dyDescent="0.3">
      <c r="A88" s="33">
        <v>83</v>
      </c>
      <c r="B88" s="29"/>
      <c r="C88" s="32" t="s">
        <v>84</v>
      </c>
      <c r="D88" s="27">
        <v>0</v>
      </c>
      <c r="E88" s="27">
        <v>0</v>
      </c>
      <c r="F88" s="53"/>
    </row>
    <row r="89" spans="1:6" x14ac:dyDescent="0.3">
      <c r="A89" s="33">
        <v>84</v>
      </c>
      <c r="B89" s="29">
        <v>30</v>
      </c>
      <c r="C89" s="30" t="s">
        <v>85</v>
      </c>
      <c r="D89" s="5">
        <f>D90</f>
        <v>14</v>
      </c>
      <c r="E89" s="5">
        <f>E90</f>
        <v>1032941</v>
      </c>
      <c r="F89" s="53"/>
    </row>
    <row r="90" spans="1:6" x14ac:dyDescent="0.3">
      <c r="A90" s="33">
        <v>85</v>
      </c>
      <c r="B90" s="29"/>
      <c r="C90" s="32" t="s">
        <v>86</v>
      </c>
      <c r="D90" s="27">
        <v>14</v>
      </c>
      <c r="E90" s="27">
        <v>1032941</v>
      </c>
      <c r="F90" s="53"/>
    </row>
    <row r="91" spans="1:6" x14ac:dyDescent="0.3">
      <c r="A91" s="33">
        <v>86</v>
      </c>
      <c r="B91" s="29">
        <v>31</v>
      </c>
      <c r="C91" s="30" t="s">
        <v>87</v>
      </c>
      <c r="D91" s="5">
        <f>D92+D93</f>
        <v>26</v>
      </c>
      <c r="E91" s="5">
        <f>E92+E93</f>
        <v>1789590</v>
      </c>
      <c r="F91" s="53"/>
    </row>
    <row r="92" spans="1:6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F92" s="53"/>
    </row>
    <row r="93" spans="1:6" x14ac:dyDescent="0.3">
      <c r="A93" s="33">
        <v>88</v>
      </c>
      <c r="B93" s="29"/>
      <c r="C93" s="32" t="s">
        <v>89</v>
      </c>
      <c r="D93" s="27">
        <v>26</v>
      </c>
      <c r="E93" s="27">
        <v>1789590</v>
      </c>
      <c r="F93" s="53"/>
    </row>
    <row r="94" spans="1:6" x14ac:dyDescent="0.3">
      <c r="A94" s="33">
        <v>89</v>
      </c>
      <c r="B94" s="29">
        <v>32</v>
      </c>
      <c r="C94" s="30" t="s">
        <v>90</v>
      </c>
      <c r="D94" s="5">
        <f>D95</f>
        <v>21</v>
      </c>
      <c r="E94" s="5">
        <f>E95</f>
        <v>1672922</v>
      </c>
      <c r="F94" s="53"/>
    </row>
    <row r="95" spans="1:6" x14ac:dyDescent="0.3">
      <c r="A95" s="33">
        <v>90</v>
      </c>
      <c r="B95" s="29"/>
      <c r="C95" s="32" t="s">
        <v>91</v>
      </c>
      <c r="D95" s="27">
        <v>21</v>
      </c>
      <c r="E95" s="27">
        <v>1672922</v>
      </c>
      <c r="F95" s="53"/>
    </row>
    <row r="96" spans="1:6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F96" s="53"/>
    </row>
    <row r="97" spans="1:6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F97" s="53"/>
    </row>
    <row r="98" spans="1:6" x14ac:dyDescent="0.3">
      <c r="A98" s="33">
        <v>93</v>
      </c>
      <c r="B98" s="29">
        <v>34</v>
      </c>
      <c r="C98" s="30" t="s">
        <v>94</v>
      </c>
      <c r="D98" s="5">
        <f>D99</f>
        <v>3</v>
      </c>
      <c r="E98" s="5">
        <f>E99</f>
        <v>212828</v>
      </c>
      <c r="F98" s="53"/>
    </row>
    <row r="99" spans="1:6" x14ac:dyDescent="0.3">
      <c r="A99" s="33">
        <v>94</v>
      </c>
      <c r="B99" s="29"/>
      <c r="C99" s="32" t="s">
        <v>95</v>
      </c>
      <c r="D99" s="27">
        <v>3</v>
      </c>
      <c r="E99" s="27">
        <v>212828</v>
      </c>
      <c r="F99" s="53"/>
    </row>
    <row r="100" spans="1:6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6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6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6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6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6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6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6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6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6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6" x14ac:dyDescent="0.3">
      <c r="A110" s="65" t="s">
        <v>106</v>
      </c>
      <c r="B110" s="63"/>
      <c r="C110" s="64"/>
      <c r="D110" s="36">
        <v>1446</v>
      </c>
      <c r="E110" s="36">
        <v>193815524</v>
      </c>
    </row>
    <row r="111" spans="1:6" x14ac:dyDescent="0.3">
      <c r="D111" s="37">
        <f>SUM(D108,D103,D102,D100,D98,D96,D94,D91,D89,D86,D84,D82,D80,D77,D75,D73,D71,D69,D66,D56,D54,D51,D49,D44,D42,D38,D35,D33,D31,D29,D27,D25,D22,D20,D18,D16,D10,D6)</f>
        <v>1446</v>
      </c>
      <c r="E111" s="37">
        <f>SUM(E108,E103,E102,E100,E98,E96,E94,E91,E89,E86,E84,E82,E80,E77,E75,E73,E71,E69,E66,E56,E54,E51,E49,E44,E42,E38,E35,E33,E31,E29,E27,E25,E22,E20,E18,E16,E10,E6)</f>
        <v>193815524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91</v>
      </c>
      <c r="E141" s="40">
        <v>22778967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7</v>
      </c>
      <c r="E184" s="40">
        <v>884400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98</v>
      </c>
      <c r="E191" s="36">
        <v>23663367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E60" sqref="E60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1298</v>
      </c>
      <c r="E56" s="31">
        <f>E57+E58+E59+E60+E61+E62+E63+E64+E65</f>
        <v>151281100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1298</v>
      </c>
      <c r="E59" s="27">
        <v>151281100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1298</v>
      </c>
      <c r="E110" s="15">
        <v>151281100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D160" sqref="D160:E16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4" t="s">
        <v>365</v>
      </c>
      <c r="B1" s="56"/>
      <c r="C1" s="56"/>
      <c r="D1" s="55"/>
      <c r="E1" s="55"/>
    </row>
    <row r="3" spans="1:5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68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8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8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8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8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8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8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8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8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8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8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8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8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8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8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8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8"/>
      <c r="C22" s="10" t="s">
        <v>202</v>
      </c>
      <c r="D22" s="27">
        <v>12400</v>
      </c>
      <c r="E22" s="27">
        <v>11864196</v>
      </c>
    </row>
    <row r="23" spans="1:5" x14ac:dyDescent="0.3">
      <c r="A23" s="46">
        <v>18</v>
      </c>
      <c r="B23" s="58"/>
      <c r="C23" s="10" t="s">
        <v>203</v>
      </c>
      <c r="D23" s="27">
        <v>426</v>
      </c>
      <c r="E23" s="27">
        <v>195951</v>
      </c>
    </row>
    <row r="24" spans="1:5" x14ac:dyDescent="0.3">
      <c r="A24" s="46">
        <v>19</v>
      </c>
      <c r="B24" s="58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8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8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8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8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8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8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8"/>
      <c r="C31" s="10" t="s">
        <v>211</v>
      </c>
      <c r="D31" s="27">
        <v>1004</v>
      </c>
      <c r="E31" s="27">
        <v>401630</v>
      </c>
    </row>
    <row r="32" spans="1:5" x14ac:dyDescent="0.3">
      <c r="A32" s="46">
        <v>27</v>
      </c>
      <c r="B32" s="58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8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8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8"/>
      <c r="C35" s="10" t="s">
        <v>215</v>
      </c>
      <c r="D35" s="27">
        <v>230</v>
      </c>
      <c r="E35" s="27">
        <v>58179</v>
      </c>
    </row>
    <row r="36" spans="1:5" x14ac:dyDescent="0.3">
      <c r="A36" s="46">
        <v>31</v>
      </c>
      <c r="B36" s="58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8"/>
      <c r="C37" s="10" t="s">
        <v>217</v>
      </c>
      <c r="D37" s="27">
        <v>110</v>
      </c>
      <c r="E37" s="27">
        <v>60503</v>
      </c>
    </row>
    <row r="38" spans="1:5" x14ac:dyDescent="0.3">
      <c r="A38" s="46">
        <v>33</v>
      </c>
      <c r="B38" s="58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8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8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8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8"/>
      <c r="C42" s="10" t="s">
        <v>222</v>
      </c>
      <c r="D42" s="27">
        <v>4900</v>
      </c>
      <c r="E42" s="27">
        <v>1486610</v>
      </c>
    </row>
    <row r="43" spans="1:5" x14ac:dyDescent="0.3">
      <c r="A43" s="46">
        <v>38</v>
      </c>
      <c r="B43" s="58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8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8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8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8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8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8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8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8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8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8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8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8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8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8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8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8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8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8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8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9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8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8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8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8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8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8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8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8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8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8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8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8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8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8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8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8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8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8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8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8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9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4" t="s">
        <v>266</v>
      </c>
      <c r="B85" s="63"/>
      <c r="C85" s="63"/>
      <c r="D85" s="63"/>
      <c r="E85" s="63"/>
    </row>
    <row r="86" spans="1:5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8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8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8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8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8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8"/>
      <c r="C92" s="10" t="s">
        <v>202</v>
      </c>
      <c r="D92" s="27">
        <v>30</v>
      </c>
      <c r="E92" s="27">
        <v>85248</v>
      </c>
    </row>
    <row r="93" spans="1:5" x14ac:dyDescent="0.3">
      <c r="A93" s="46">
        <v>87</v>
      </c>
      <c r="B93" s="58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8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8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8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8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8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8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8"/>
      <c r="C104" s="13" t="s">
        <v>276</v>
      </c>
      <c r="D104" s="27">
        <v>20</v>
      </c>
      <c r="E104" s="27">
        <v>19340</v>
      </c>
    </row>
    <row r="105" spans="1:5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19120</v>
      </c>
      <c r="E106" s="15">
        <v>14171657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6">
        <v>1</v>
      </c>
      <c r="B118" s="68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8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8"/>
      <c r="C133" s="19" t="s">
        <v>295</v>
      </c>
      <c r="D133" s="27">
        <v>5125</v>
      </c>
      <c r="E133" s="27">
        <v>12835818</v>
      </c>
    </row>
    <row r="134" spans="1:5" x14ac:dyDescent="0.3">
      <c r="A134" s="46">
        <v>17</v>
      </c>
      <c r="B134" s="58"/>
      <c r="C134" s="19" t="s">
        <v>296</v>
      </c>
      <c r="D134" s="27">
        <v>25</v>
      </c>
      <c r="E134" s="27">
        <v>38970</v>
      </c>
    </row>
    <row r="135" spans="1:5" x14ac:dyDescent="0.3">
      <c r="A135" s="46">
        <v>18</v>
      </c>
      <c r="B135" s="58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8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8"/>
      <c r="C142" s="19" t="s">
        <v>304</v>
      </c>
      <c r="D142" s="27">
        <v>200</v>
      </c>
      <c r="E142" s="27">
        <v>189646</v>
      </c>
    </row>
    <row r="143" spans="1:5" x14ac:dyDescent="0.3">
      <c r="A143" s="46">
        <v>26</v>
      </c>
      <c r="B143" s="58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8"/>
      <c r="C146" s="19" t="s">
        <v>308</v>
      </c>
      <c r="D146" s="27">
        <v>53</v>
      </c>
      <c r="E146" s="27">
        <v>32579</v>
      </c>
    </row>
    <row r="147" spans="1:5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>
        <v>30</v>
      </c>
      <c r="E148" s="27">
        <v>43358</v>
      </c>
    </row>
    <row r="149" spans="1:5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</row>
    <row r="154" spans="1:5" x14ac:dyDescent="0.3">
      <c r="A154" s="62" t="s">
        <v>106</v>
      </c>
      <c r="B154" s="63"/>
      <c r="C154" s="64"/>
      <c r="D154" s="15">
        <v>5433</v>
      </c>
      <c r="E154" s="15">
        <v>13140371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3039</v>
      </c>
      <c r="E160" s="48">
        <v>5640050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1852</v>
      </c>
      <c r="E10" s="9">
        <v>12041216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2597</v>
      </c>
      <c r="E11" s="9">
        <v>12456318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0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2094</v>
      </c>
      <c r="E15" s="9">
        <v>4048337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2040</v>
      </c>
      <c r="E16" s="9">
        <v>6279041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680</v>
      </c>
      <c r="E18" s="9">
        <v>82811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9263</v>
      </c>
      <c r="E23" s="8">
        <v>34907723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4" sqref="B34: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7" t="s">
        <v>363</v>
      </c>
      <c r="C3" s="67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81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1"/>
      <c r="C5" s="81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7" t="s">
        <v>364</v>
      </c>
      <c r="C7" s="6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8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1"/>
      <c r="C9" s="8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2023-05-17T07:05:49Z</dcterms:modified>
</cp:coreProperties>
</file>